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<sst xmlns="http://schemas.openxmlformats.org/spreadsheetml/2006/main" count="242" uniqueCount="205">
  <si>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</si>
  <si>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</si>
  <si>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</si>
  <si>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</si>
  <si>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</si>
  <si>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</si>
  <si>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</si>
  <si>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</si>
  <si>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</si>
  <si>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</si>
  <si>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</si>
  <si>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</si>
  <si>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</si>
  <si>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</si>
  <si>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</si>
  <si>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</si>
  <si>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</si>
  <si>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</si>
  <si>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</si>
  <si>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</si>
  <si>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</si>
  <si>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</si>
  <si>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</si>
  <si>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</si>
  <si>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</si>
  <si>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</si>
  <si>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</si>
  <si>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</si>
  <si>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</si>
  <si>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</si>
  <si>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</si>
  <si>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</si>
  <si>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</si>
  <si>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</si>
  <si>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</si>
  <si>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</si>
  <si>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</si>
  <si>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</si>
  <si>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</si>
  <si>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</si>
  <si>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</si>
  <si>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</si>
  <si>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</si>
  <si>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</si>
  <si>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</si>
  <si>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</si>
  <si>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</si>
  <si>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</si>
  <si>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</si>
  <si>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</si>
  <si>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</si>
  <si>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</si>
  <si>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</si>
  <si>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</si>
  <si>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</si>
  <si>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</si>
  <si>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</si>
  <si>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</si>
  <si>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</si>
  <si>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</si>
  <si>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</si>
  <si>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</si>
  <si>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</si>
  <si>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</si>
  <si>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</si>
  <si>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</si>
  <si>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</si>
  <si>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</si>
  <si>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</si>
  <si>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</si>
  <si>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</si>
  <si>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</si>
  <si>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</si>
  <si>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</si>
  <si>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</si>
  <si>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</si>
  <si>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</si>
  <si>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</si>
  <si>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</si>
  <si>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</si>
  <si>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</si>
  <si>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</si>
  <si>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</si>
  <si>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</si>
  <si>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</si>
  <si>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</si>
  <si>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</si>
  <si>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</si>
  <si>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</si>
  <si>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</si>
  <si>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</si>
  <si>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</si>
  <si>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</si>
  <si>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</si>
  <si>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</si>
  <si>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</si>
  <si>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</si>
  <si>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</si>
  <si>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</si>
  <si>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</si>
  <si>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</si>
  <si>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</si>
  <si>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</si>
  <si>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</si>
  <si>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</si>
  <si>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</si>
  <si>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</si>
  <si>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</si>
  <si>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</si>
  <si>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</si>
  <si>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</si>
  <si>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</si>
  <si>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</si>
  <si>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</si>
  <si>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</si>
  <si>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</si>
  <si>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</si>
  <si>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</si>
  <si>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</si>
  <si>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</si>
  <si>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</si>
  <si>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</si>
  <si>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</si>
  <si>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</si>
  <si>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</si>
  <si>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</si>
  <si>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</si>
  <si>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</si>
  <si>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</si>
  <si>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</si>
  <si>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</si>
  <si>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</si>
  <si>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</si>
  <si>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</si>
  <si>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</si>
  <si>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</si>
  <si>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</si>
  <si>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</si>
  <si>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</si>
  <si>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</si>
  <si>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</si>
  <si>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</si>
  <si>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</si>
  <si>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</si>
  <si>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</si>
  <si>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</si>
  <si>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</si>
  <si>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</si>
  <si>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</si>
  <si>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</si>
  <si>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</si>
  <si>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</si>
  <si>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</si>
  <si>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</si>
  <si>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</si>
  <si>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</si>
  <si>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</si>
  <si>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</si>
  <si>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</si>
  <si>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</si>
  <si>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</si>
  <si>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</si>
  <si>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</si>
  <si>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</si>
  <si>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</si>
  <si>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</si>
  <si>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</si>
  <si>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</si>
  <si>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</si>
  <si>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</si>
  <si>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</si>
  <si>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</si>
  <si>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</si>
  <si>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</si>
  <si>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</si>
  <si>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</si>
  <si>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</si>
  <si>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</si>
  <si>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</si>
  <si>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</si>
  <si>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</si>
  <si>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</si>
  <si>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</si>
  <si>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</si>
  <si>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</si>
  <si>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</si>
  <si>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</si>
  <si>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</si>
  <si>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</si>
  <si>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</si>
  <si>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</si>
  <si>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</si>
  <si>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</si>
  <si>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</si>
  <si>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</si>
  <si>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</si>
  <si>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</si>
  <si>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</si>
  <si>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</si>
  <si>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</si>
  <si>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</si>
  <si>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</si>
  <si>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عافية العالمية - الأردن</t>
  </si>
  <si>
    <t>AFIA INTERNATIONAL COMPANY - JORDAN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</si>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</sst>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3" sqref="E113:H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3" t="s">
        <v>204</v>
      </c>
      <c r="F7" s="13" t="s">
        <v>204</v>
      </c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3" t="s">
        <v>204</v>
      </c>
      <c r="F8" s="13" t="s">
        <v>204</v>
      </c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3" t="s">
        <v>204</v>
      </c>
      <c r="F9" s="13" t="s">
        <v>204</v>
      </c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>
        <v>8000000</v>
      </c>
      <c r="F10" s="14">
        <v>8000000</v>
      </c>
      <c r="G10" s="14">
        <v>8000000</v>
      </c>
      <c r="H10" s="14">
        <v>8000000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71713</v>
      </c>
      <c r="F16" s="56">
        <v>735325</v>
      </c>
      <c r="G16" s="56">
        <v>1238029</v>
      </c>
      <c r="H16" s="56">
        <v>1717112</v>
      </c>
      <c r="I16" s="3" t="s">
        <v>58</v>
      </c>
    </row>
    <row r="17" spans="4:9" ht="20.100000000000001" customHeight="1">
      <c r="D17" s="10" t="s">
        <v>128</v>
      </c>
      <c r="E17" s="57">
        <v>215813</v>
      </c>
      <c r="F17" s="57">
        <v>339613</v>
      </c>
      <c r="G17" s="57">
        <v>1056225</v>
      </c>
      <c r="H17" s="57">
        <v>1187460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2624383</v>
      </c>
      <c r="F23" s="57">
        <v>2429656</v>
      </c>
      <c r="G23" s="57">
        <v>2794907</v>
      </c>
      <c r="H23" s="57">
        <v>5951083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43217</v>
      </c>
      <c r="F25" s="57">
        <v>49550</v>
      </c>
      <c r="G25" s="57">
        <v>17370</v>
      </c>
      <c r="H25" s="57">
        <v>78603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43217</v>
      </c>
      <c r="F28" s="57">
        <v>49550</v>
      </c>
      <c r="G28" s="57">
        <v>17370</v>
      </c>
      <c r="H28" s="57">
        <v>78603</v>
      </c>
      <c r="I28" s="4" t="s">
        <v>175</v>
      </c>
    </row>
    <row r="29" spans="4:9" ht="20.100000000000001" customHeight="1">
      <c r="D29" s="10" t="s">
        <v>72</v>
      </c>
      <c r="E29" s="57">
        <v>502907</v>
      </c>
      <c r="F29" s="57">
        <v>609228</v>
      </c>
      <c r="G29" s="57">
        <v>120153</v>
      </c>
      <c r="H29" s="57">
        <v>120153</v>
      </c>
      <c r="I29" s="4" t="s">
        <v>176</v>
      </c>
    </row>
    <row r="30" spans="4:9" ht="20.100000000000001" customHeight="1">
      <c r="D30" s="21" t="s">
        <v>29</v>
      </c>
      <c r="E30" s="58">
        <v>3170507</v>
      </c>
      <c r="F30" s="58">
        <v>3088434</v>
      </c>
      <c r="G30" s="58">
        <v>2932430</v>
      </c>
      <c r="H30" s="58">
        <v>6149839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161727</v>
      </c>
      <c r="F35" s="56">
        <v>168564</v>
      </c>
      <c r="G35" s="56">
        <v>134981</v>
      </c>
      <c r="H35" s="56">
        <v>155519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161727</v>
      </c>
      <c r="F39" s="57">
        <v>173916</v>
      </c>
      <c r="G39" s="57">
        <v>144006</v>
      </c>
      <c r="H39" s="57">
        <v>3144022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161727</v>
      </c>
      <c r="F43" s="58">
        <v>173916</v>
      </c>
      <c r="G43" s="58">
        <v>144006</v>
      </c>
      <c r="H43" s="58">
        <v>3144022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8000000</v>
      </c>
      <c r="F46" s="56">
        <v>8000000</v>
      </c>
      <c r="G46" s="56">
        <v>8000000</v>
      </c>
      <c r="H46" s="56">
        <v>8000000</v>
      </c>
      <c r="I46" s="3" t="s">
        <v>5</v>
      </c>
    </row>
    <row r="47" spans="4:9" ht="20.100000000000001" customHeight="1">
      <c r="D47" s="10" t="s">
        <v>31</v>
      </c>
      <c r="E47" s="57">
        <v>8000000</v>
      </c>
      <c r="F47" s="57">
        <v>8000000</v>
      </c>
      <c r="G47" s="57">
        <v>8000000</v>
      </c>
      <c r="H47" s="57">
        <v>8000000</v>
      </c>
      <c r="I47" s="4" t="s">
        <v>6</v>
      </c>
    </row>
    <row r="48" spans="4:9" ht="20.100000000000001" customHeight="1">
      <c r="D48" s="10" t="s">
        <v>130</v>
      </c>
      <c r="E48" s="57">
        <v>8000000</v>
      </c>
      <c r="F48" s="57">
        <v>8000000</v>
      </c>
      <c r="G48" s="57">
        <v>8000000</v>
      </c>
      <c r="H48" s="57">
        <v>8000000</v>
      </c>
      <c r="I48" s="4" t="s">
        <v>7</v>
      </c>
    </row>
    <row r="49" spans="4:9" ht="20.100000000000001" customHeight="1">
      <c r="D49" s="10" t="s">
        <v>73</v>
      </c>
      <c r="E49" s="57">
        <v>77569</v>
      </c>
      <c r="F49" s="57">
        <v>62153</v>
      </c>
      <c r="G49" s="57">
        <v>49544</v>
      </c>
      <c r="H49" s="57">
        <v>49544</v>
      </c>
      <c r="I49" s="4" t="s">
        <v>61</v>
      </c>
    </row>
    <row r="50" spans="4:9" ht="20.100000000000001" customHeight="1">
      <c r="D50" s="10" t="s">
        <v>32</v>
      </c>
      <c r="E50" s="57">
        <v>90726</v>
      </c>
      <c r="F50" s="57">
        <v>90726</v>
      </c>
      <c r="G50" s="57">
        <v>90726</v>
      </c>
      <c r="H50" s="57">
        <v>90726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-5159515</v>
      </c>
      <c r="F58" s="57">
        <v>-5238361</v>
      </c>
      <c r="G58" s="57">
        <v>-5351846</v>
      </c>
      <c r="H58" s="57">
        <v>-5134453</v>
      </c>
      <c r="I58" s="4" t="s">
        <v>155</v>
      </c>
    </row>
    <row r="59" spans="4:9" ht="20.100000000000001" customHeight="1">
      <c r="D59" s="10" t="s">
        <v>38</v>
      </c>
      <c r="E59" s="57">
        <v>3008780</v>
      </c>
      <c r="F59" s="57">
        <v>2914518</v>
      </c>
      <c r="G59" s="57">
        <v>2788424</v>
      </c>
      <c r="H59" s="57">
        <v>3005817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3170507</v>
      </c>
      <c r="F61" s="58">
        <v>3088434</v>
      </c>
      <c r="G61" s="58">
        <v>2932430</v>
      </c>
      <c r="H61" s="58">
        <v>6149839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869108</v>
      </c>
      <c r="F68" s="57">
        <v>961838</v>
      </c>
      <c r="G68" s="57">
        <v>709716</v>
      </c>
      <c r="H68" s="57">
        <v>692878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5214</v>
      </c>
      <c r="F70" s="57">
        <v>39276</v>
      </c>
      <c r="G70" s="57">
        <v>15108</v>
      </c>
      <c r="H70" s="57">
        <v>29092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35168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-869108</v>
      </c>
      <c r="F72" s="57">
        <v>-961838</v>
      </c>
      <c r="G72" s="57">
        <v>-744884</v>
      </c>
      <c r="H72" s="57">
        <v>-692878</v>
      </c>
      <c r="I72" s="4" t="s">
        <v>95</v>
      </c>
    </row>
    <row r="73" spans="4:9" ht="20.100000000000001" customHeight="1">
      <c r="D73" s="10" t="s">
        <v>116</v>
      </c>
      <c r="E73" s="57">
        <v>1023268</v>
      </c>
      <c r="F73" s="57">
        <v>1218932</v>
      </c>
      <c r="G73" s="57">
        <v>596973</v>
      </c>
      <c r="H73" s="57">
        <v>734643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131000</v>
      </c>
      <c r="G74" s="57">
        <v>69482</v>
      </c>
      <c r="H74" s="57">
        <v>5847</v>
      </c>
      <c r="I74" s="4" t="s">
        <v>64</v>
      </c>
    </row>
    <row r="75" spans="4:9" ht="20.100000000000001" customHeight="1">
      <c r="D75" s="10" t="s">
        <v>123</v>
      </c>
      <c r="E75" s="57">
        <v>154160</v>
      </c>
      <c r="F75" s="57">
        <v>126094</v>
      </c>
      <c r="G75" s="57">
        <v>-217393</v>
      </c>
      <c r="H75" s="57">
        <v>35918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154160</v>
      </c>
      <c r="F77" s="57">
        <v>126094</v>
      </c>
      <c r="G77" s="57">
        <v>-217393</v>
      </c>
      <c r="H77" s="57">
        <v>35918</v>
      </c>
      <c r="I77" s="50" t="s">
        <v>199</v>
      </c>
    </row>
    <row r="78" spans="4:9" ht="20.100000000000001" customHeight="1">
      <c r="D78" s="10" t="s">
        <v>157</v>
      </c>
      <c r="E78" s="57">
        <v>59898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418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94262</v>
      </c>
      <c r="F82" s="57">
        <v>126094</v>
      </c>
      <c r="G82" s="57">
        <v>-217393</v>
      </c>
      <c r="H82" s="57">
        <v>35500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94262</v>
      </c>
      <c r="F84" s="58">
        <v>126094</v>
      </c>
      <c r="G84" s="58">
        <v>-217393</v>
      </c>
      <c r="H84" s="58">
        <v>35500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735325</v>
      </c>
      <c r="F88" s="56">
        <v>1238029</v>
      </c>
      <c r="G88" s="56">
        <v>1717112</v>
      </c>
      <c r="H88" s="56">
        <v>629633</v>
      </c>
      <c r="I88" s="3" t="s">
        <v>16</v>
      </c>
    </row>
    <row r="89" spans="4:9" ht="20.100000000000001" customHeight="1">
      <c r="D89" s="10" t="s">
        <v>43</v>
      </c>
      <c r="E89" s="57">
        <v>-657962</v>
      </c>
      <c r="F89" s="57">
        <v>-431248</v>
      </c>
      <c r="G89" s="57">
        <v>-3768551</v>
      </c>
      <c r="H89" s="57">
        <v>1091121</v>
      </c>
      <c r="I89" s="4" t="s">
        <v>17</v>
      </c>
    </row>
    <row r="90" spans="4:9" ht="20.100000000000001" customHeight="1">
      <c r="D90" s="10" t="s">
        <v>44</v>
      </c>
      <c r="E90" s="57">
        <v>-5650</v>
      </c>
      <c r="F90" s="57">
        <v>-71456</v>
      </c>
      <c r="G90" s="57">
        <v>3289468</v>
      </c>
      <c r="H90" s="57">
        <v>-3642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71713</v>
      </c>
      <c r="F92" s="58">
        <v>735325</v>
      </c>
      <c r="G92" s="58">
        <v>1238029</v>
      </c>
      <c r="H92" s="58">
        <v>1717112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1.178275E-2</v>
      </c>
      <c r="F97" s="13">
        <f>+F84/F10</f>
        <v>1.5761750000000001E-2</v>
      </c>
      <c r="G97" s="13">
        <f>+G84/G10</f>
        <v>-2.7174125E-2</v>
      </c>
      <c r="H97" s="13">
        <f>+H84/H10</f>
        <v>4.4374999999999996E-3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0.37609749999999997</v>
      </c>
      <c r="F99" s="13">
        <f>+F59/F10</f>
        <v>0.36431475000000002</v>
      </c>
      <c r="G99" s="13">
        <f>+G59/G10</f>
        <v>0.348553</v>
      </c>
      <c r="H99" s="13">
        <f>+H59/H10</f>
        <v>0.375727125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2.9730891620803863</v>
      </c>
      <c r="F108" s="31">
        <f>(F82+F76)*100/F30</f>
        <v>4.0827811117219923</v>
      </c>
      <c r="G108" s="31">
        <f>(G82+G76)*100/G30</f>
        <v>-7.4134079926886578</v>
      </c>
      <c r="H108" s="31">
        <f>(H82+H76)*100/H30</f>
        <v>0.57725088412883652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3.1328977193413943</v>
      </c>
      <c r="F109" s="29">
        <f>+F84*100/F59</f>
        <v>4.3264100616294012</v>
      </c>
      <c r="G109" s="29">
        <f>+G84*100/G59</f>
        <v>-7.7962677125143092</v>
      </c>
      <c r="H109" s="29">
        <f>+H84*100/H59</f>
        <v>1.1810432903932608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5.1009822719205475</v>
      </c>
      <c r="F111" s="22">
        <f>+F43*100/F30</f>
        <v>5.6312033865706699</v>
      </c>
      <c r="G111" s="22">
        <f>+G43*100/G30</f>
        <v>4.9108077601170361</v>
      </c>
      <c r="H111" s="22">
        <f>+H43*100/H30</f>
        <v>51.123647301986281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94.899017728079457</v>
      </c>
      <c r="F112" s="13">
        <f>+F59*100/F30</f>
        <v>94.368796613429325</v>
      </c>
      <c r="G112" s="13">
        <f>+G59*100/G30</f>
        <v>95.089192239882962</v>
      </c>
      <c r="H112" s="13">
        <f>+H59*100/H30</f>
        <v>48.876352698013719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16.22724096780377</v>
      </c>
      <c r="F119" s="59">
        <f>+F23/F39</f>
        <v>13.970284505163413</v>
      </c>
      <c r="G119" s="59">
        <f>+G23/G39</f>
        <v>19.408267711067595</v>
      </c>
      <c r="H119" s="59">
        <f>+H23/H39</f>
        <v>1.8928248593680324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2462656</v>
      </c>
      <c r="F120" s="58">
        <f>+F23-F39</f>
        <v>2255740</v>
      </c>
      <c r="G120" s="58">
        <f>+G23-G39</f>
        <v>2650901</v>
      </c>
      <c r="H120" s="58">
        <f>+H23-H39</f>
        <v>2807061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2014-10-21T19:05:26Z</dcterms:modified>
</cp:coreProperties>
</file>